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8" i="1" l="1"/>
  <c r="D78" i="1"/>
  <c r="D7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2" i="1"/>
  <c r="H73" i="1" l="1"/>
  <c r="G73" i="1"/>
</calcChain>
</file>

<file path=xl/sharedStrings.xml><?xml version="1.0" encoding="utf-8"?>
<sst xmlns="http://schemas.openxmlformats.org/spreadsheetml/2006/main" count="372" uniqueCount="234">
  <si>
    <t>No.</t>
  </si>
  <si>
    <t>Description</t>
  </si>
  <si>
    <t>GTIN</t>
  </si>
  <si>
    <t>Inventory</t>
  </si>
  <si>
    <t>Commodity Code</t>
  </si>
  <si>
    <t>89001</t>
  </si>
  <si>
    <t>PB Organic Cotton Bra 1-pack White L</t>
  </si>
  <si>
    <t>5713205016497</t>
  </si>
  <si>
    <t>STK</t>
  </si>
  <si>
    <t>62121090</t>
  </si>
  <si>
    <t>89002</t>
  </si>
  <si>
    <t>PB Organic Cotton Bra 1-pack White M</t>
  </si>
  <si>
    <t>5713205016480</t>
  </si>
  <si>
    <t>89003</t>
  </si>
  <si>
    <t>PB Organic Cotton Bra 1-pack White S</t>
  </si>
  <si>
    <t>5713205016473</t>
  </si>
  <si>
    <t>89004</t>
  </si>
  <si>
    <t>PB Organic Cotton Bra 1-pack White XS</t>
  </si>
  <si>
    <t>5713205018538</t>
  </si>
  <si>
    <t>89011</t>
  </si>
  <si>
    <t>PB Organic Cotton Bra 1-pack Raspberry Pink L</t>
  </si>
  <si>
    <t>5713205016534</t>
  </si>
  <si>
    <t>89012</t>
  </si>
  <si>
    <t>PB Organic Cotton Bra 1-pack Raspberry Pink M</t>
  </si>
  <si>
    <t>5713205016527</t>
  </si>
  <si>
    <t>89013</t>
  </si>
  <si>
    <t>PB Organic Cotton Bra 1-pack Raspberry Pink S</t>
  </si>
  <si>
    <t>5713205016510</t>
  </si>
  <si>
    <t>89014</t>
  </si>
  <si>
    <t>PB Organic Cotton Bra 1-pack Raspberry Pink XS</t>
  </si>
  <si>
    <t>5713205016503</t>
  </si>
  <si>
    <t>89021</t>
  </si>
  <si>
    <t>PB Organic Cotton Bra 1-pack Black XL</t>
  </si>
  <si>
    <t>5713205016589</t>
  </si>
  <si>
    <t>89022</t>
  </si>
  <si>
    <t>PB Organic Cotton Bra 1-pack Black L</t>
  </si>
  <si>
    <t>5713205016572</t>
  </si>
  <si>
    <t>89023</t>
  </si>
  <si>
    <t>PB Organic Cotton Bra 1-pack Black M</t>
  </si>
  <si>
    <t>5713205016565</t>
  </si>
  <si>
    <t>89024</t>
  </si>
  <si>
    <t>PB Organic Cotton Bra 1-pack Black S</t>
  </si>
  <si>
    <t>5713205016558</t>
  </si>
  <si>
    <t>89025</t>
  </si>
  <si>
    <t>PB Organic Cotton Bra 1-pack Black XS</t>
  </si>
  <si>
    <t>5713205016541</t>
  </si>
  <si>
    <t>89031</t>
  </si>
  <si>
    <t>PB Organic Cotton Bra 1-pack Grey L</t>
  </si>
  <si>
    <t>5713205017487</t>
  </si>
  <si>
    <t>89032</t>
  </si>
  <si>
    <t>PB Organic Cotton Bra 1-pack Grey M</t>
  </si>
  <si>
    <t>5713205017470</t>
  </si>
  <si>
    <t>89033</t>
  </si>
  <si>
    <t>PB Organic Cotton Bra 1-pack Grey S</t>
  </si>
  <si>
    <t>5713205016596</t>
  </si>
  <si>
    <t>90001</t>
  </si>
  <si>
    <t>PB Organic Cotton Bikini 3-pack White L</t>
  </si>
  <si>
    <t>5713205016626</t>
  </si>
  <si>
    <t>61082100</t>
  </si>
  <si>
    <t>90002</t>
  </si>
  <si>
    <t>PB Organic Cotton Bikini 3-pack White M</t>
  </si>
  <si>
    <t>5713205016619</t>
  </si>
  <si>
    <t>90003</t>
  </si>
  <si>
    <t>PB Organic Cotton Bikini 3-pack White S</t>
  </si>
  <si>
    <t>5713205016602</t>
  </si>
  <si>
    <t>90004</t>
  </si>
  <si>
    <t>PB Organic Cotton Bikini 3-pack White XS</t>
  </si>
  <si>
    <t>5713205018552</t>
  </si>
  <si>
    <t>90011</t>
  </si>
  <si>
    <t>PB Organic Cotton Bikini 3-pack Black XL</t>
  </si>
  <si>
    <t>5713205016671</t>
  </si>
  <si>
    <t>90012</t>
  </si>
  <si>
    <t>PB Organic Cotton Bikini 3-pack Black L</t>
  </si>
  <si>
    <t>5713205016664</t>
  </si>
  <si>
    <t>90013</t>
  </si>
  <si>
    <t>PB Organic Cotton Bikini 3-pack Black M</t>
  </si>
  <si>
    <t>5713205016657</t>
  </si>
  <si>
    <t>90014</t>
  </si>
  <si>
    <t>PB Organic Cotton Bikini 3-pack Black S</t>
  </si>
  <si>
    <t>5713205016640</t>
  </si>
  <si>
    <t>90015</t>
  </si>
  <si>
    <t>PB Organic Cotton Bikini 3-pack Black XS</t>
  </si>
  <si>
    <t>5713205016633</t>
  </si>
  <si>
    <t>90021</t>
  </si>
  <si>
    <t>PB Organic Cotton Bikini 3-pack Multicolor (1x Raspberry Pink, 1x Black, 1x Grey) L</t>
  </si>
  <si>
    <t>5713205016718</t>
  </si>
  <si>
    <t>90022</t>
  </si>
  <si>
    <t>PB Organic Cotton Bikini 3-pack Multicolor (1x Raspberry Pink, 1x Black, 1x Grey) M</t>
  </si>
  <si>
    <t>5713205016701</t>
  </si>
  <si>
    <t>90023</t>
  </si>
  <si>
    <t>PB Organic Cotton Bikini 3-pack Multicolor (1x Raspberry Pink, 1x Black, 1x Grey) S</t>
  </si>
  <si>
    <t>5713205016695</t>
  </si>
  <si>
    <t>90024</t>
  </si>
  <si>
    <t>PB Organic Cotton Bikini 3-pack Multicolor (1x Raspberry Pink, 1x Black, 1x Grey) XS</t>
  </si>
  <si>
    <t>5713205016688</t>
  </si>
  <si>
    <t>91001</t>
  </si>
  <si>
    <t>PB Organic Cotton Thong 3-pack White L</t>
  </si>
  <si>
    <t>5713205016749</t>
  </si>
  <si>
    <t>91002</t>
  </si>
  <si>
    <t>PB Organic Cotton Thong 3-pack White M</t>
  </si>
  <si>
    <t>5713205016732</t>
  </si>
  <si>
    <t>91003</t>
  </si>
  <si>
    <t>PB Organic Cotton Thong 3-pack White S</t>
  </si>
  <si>
    <t>5713205016725</t>
  </si>
  <si>
    <t>91004</t>
  </si>
  <si>
    <t>PB Organic Cotton Thong 3-pack White XS</t>
  </si>
  <si>
    <t>5713205018569</t>
  </si>
  <si>
    <t>91011</t>
  </si>
  <si>
    <t>PB Organic Cotton Thong 3-pack Black XL</t>
  </si>
  <si>
    <t>5713205016794</t>
  </si>
  <si>
    <t>91012</t>
  </si>
  <si>
    <t>PB Organic Cotton Thong 3-pack Black L</t>
  </si>
  <si>
    <t>5713205016787</t>
  </si>
  <si>
    <t>91013</t>
  </si>
  <si>
    <t>PB Organic Cotton Thong 3-pack Black M</t>
  </si>
  <si>
    <t>5713205016770</t>
  </si>
  <si>
    <t>91014</t>
  </si>
  <si>
    <t>PB Organic Cotton Thong 3-pack Black S</t>
  </si>
  <si>
    <t>5713205016763</t>
  </si>
  <si>
    <t>91015</t>
  </si>
  <si>
    <t>PB Organic Cotton Thong 3-pack Black XS</t>
  </si>
  <si>
    <t>5713205016756</t>
  </si>
  <si>
    <t>91021</t>
  </si>
  <si>
    <t>PB Organic Cotton Thong 3-pack Multicolor (1x Raspberry Pink, 1x Black, 1x Grey) L</t>
  </si>
  <si>
    <t>5713205016831</t>
  </si>
  <si>
    <t>91022</t>
  </si>
  <si>
    <t>PB Organic Cotton Thong 3-pack Multicolor (1x Raspberry Pink, 1x Black, 1x Grey) M</t>
  </si>
  <si>
    <t>5713205016824</t>
  </si>
  <si>
    <t>91023</t>
  </si>
  <si>
    <t>PB Organic Cotton Thong 3-pack Multicolor (1x Raspberry Pink, 1x Black, 1x Grey) S</t>
  </si>
  <si>
    <t>5713205016817</t>
  </si>
  <si>
    <t>91024</t>
  </si>
  <si>
    <t>PB Organic Cotton Thong 3-pack Multicolor (1x Raspberry Pink, 1x Black, 1x Grey) XS</t>
  </si>
  <si>
    <t>5713205016800</t>
  </si>
  <si>
    <t>95001</t>
  </si>
  <si>
    <t>PB Lace Bra 1-pack Black XL</t>
  </si>
  <si>
    <t>5713205017203</t>
  </si>
  <si>
    <t>95002</t>
  </si>
  <si>
    <t>PB Lace Bra 1-pack Black L</t>
  </si>
  <si>
    <t>5713205017197</t>
  </si>
  <si>
    <t>95003</t>
  </si>
  <si>
    <t>PB Lace Bra 1-pack Black M</t>
  </si>
  <si>
    <t>5713205017180</t>
  </si>
  <si>
    <t>95004</t>
  </si>
  <si>
    <t>PB Lace Bra 1-pack Black S</t>
  </si>
  <si>
    <t>5713205017173</t>
  </si>
  <si>
    <t>95005</t>
  </si>
  <si>
    <t>PB Lace Bra 1-pack Black XS</t>
  </si>
  <si>
    <t>5713205017166</t>
  </si>
  <si>
    <t>95011</t>
  </si>
  <si>
    <t>PB Lace Bra 1-pack White L</t>
  </si>
  <si>
    <t>5713205017241</t>
  </si>
  <si>
    <t>95012</t>
  </si>
  <si>
    <t>PB Lace Bra 1-pack White M</t>
  </si>
  <si>
    <t>5713205017234</t>
  </si>
  <si>
    <t>95013</t>
  </si>
  <si>
    <t>PB Lace Bra 1-pack White S</t>
  </si>
  <si>
    <t>5713205017227</t>
  </si>
  <si>
    <t>95014</t>
  </si>
  <si>
    <t>PB Lace Bra 1-pack White XS</t>
  </si>
  <si>
    <t>5713205017210</t>
  </si>
  <si>
    <t>95022</t>
  </si>
  <si>
    <t>PB Lace Bra 1-pack Sea Foam Green M</t>
  </si>
  <si>
    <t>5713205017272</t>
  </si>
  <si>
    <t>95023</t>
  </si>
  <si>
    <t>PB Lace Bra 1-pack Sea Foam Green S</t>
  </si>
  <si>
    <t>5713205017265</t>
  </si>
  <si>
    <t>95024</t>
  </si>
  <si>
    <t>PB Lace Bra 1-pack Sea Foam Green XS</t>
  </si>
  <si>
    <t>5713205017258</t>
  </si>
  <si>
    <t>96001</t>
  </si>
  <si>
    <t>PB Lace Bikini 2-pack Black XL</t>
  </si>
  <si>
    <t>5713205017333</t>
  </si>
  <si>
    <t>61081100</t>
  </si>
  <si>
    <t>96002</t>
  </si>
  <si>
    <t>PB Lace Bikini 2-pack Black L</t>
  </si>
  <si>
    <t>5713205017326</t>
  </si>
  <si>
    <t>96003</t>
  </si>
  <si>
    <t>PB Lace Bikini 2-pack Black M</t>
  </si>
  <si>
    <t>5713205017319</t>
  </si>
  <si>
    <t>96004</t>
  </si>
  <si>
    <t>PB Lace Bikini 2-pack Black S</t>
  </si>
  <si>
    <t>5713205017302</t>
  </si>
  <si>
    <t>96005</t>
  </si>
  <si>
    <t>PB Lace Bikini 2-pack Black XS</t>
  </si>
  <si>
    <t>5713205017296</t>
  </si>
  <si>
    <t>96012</t>
  </si>
  <si>
    <t>PB Lace Bikini 2-pack Multicolor (1x White, 1x Sea Foam Green) M</t>
  </si>
  <si>
    <t>5713205017364</t>
  </si>
  <si>
    <t>96013</t>
  </si>
  <si>
    <t>PB Lace Bikini 2-pack Multicolor (1x White, 1x Sea Foam Green) S</t>
  </si>
  <si>
    <t>5713205017357</t>
  </si>
  <si>
    <t>96014</t>
  </si>
  <si>
    <t>PB Lace Bikini 2-pack Multicolor (1x White, 1x Sea Foam Green) XS</t>
  </si>
  <si>
    <t>5713205017340</t>
  </si>
  <si>
    <t>97001</t>
  </si>
  <si>
    <t>PB Lace Thong 2-pack Black XL</t>
  </si>
  <si>
    <t>5713205017425</t>
  </si>
  <si>
    <t>97002</t>
  </si>
  <si>
    <t>PB Lace Thong 2-pack Black L</t>
  </si>
  <si>
    <t>5713205017418</t>
  </si>
  <si>
    <t>97003</t>
  </si>
  <si>
    <t>PB Lace Thong 2-pack Black M</t>
  </si>
  <si>
    <t>5713205017401</t>
  </si>
  <si>
    <t>97004</t>
  </si>
  <si>
    <t>PB Lace Thong 2-pack Black S</t>
  </si>
  <si>
    <t>5713205017395</t>
  </si>
  <si>
    <t>97005</t>
  </si>
  <si>
    <t>PB Lace Thong 2-pack Black XS</t>
  </si>
  <si>
    <t>5713205017388</t>
  </si>
  <si>
    <t>97011</t>
  </si>
  <si>
    <t>PB Lace Thong 2-pack Multicolor (1x White, 1x Sea Foam Green) L</t>
  </si>
  <si>
    <t>5713205017463</t>
  </si>
  <si>
    <t>97012</t>
  </si>
  <si>
    <t>PB Lace Thong 2-pack Multicolor (1x White, 1x Sea Foam Green) M</t>
  </si>
  <si>
    <t>5713205017456</t>
  </si>
  <si>
    <t>97013</t>
  </si>
  <si>
    <t>PB Lace Thong 2-pack Multicolor (1x White, 1x Sea Foam Green) S</t>
  </si>
  <si>
    <t>5713205017449</t>
  </si>
  <si>
    <t>97014</t>
  </si>
  <si>
    <t>PB Lace Thong 2-pack Multicolor (1x White, 1x Sea Foam Green) XS</t>
  </si>
  <si>
    <t>5713205017432</t>
  </si>
  <si>
    <t>Retail Price</t>
  </si>
  <si>
    <t>Total retail</t>
  </si>
  <si>
    <t>Total</t>
  </si>
  <si>
    <t>Unit</t>
  </si>
  <si>
    <t>1-pack Bra</t>
  </si>
  <si>
    <t>x1</t>
  </si>
  <si>
    <t>2-pack Bikini/Thong</t>
  </si>
  <si>
    <t>x2</t>
  </si>
  <si>
    <t>3-pack Bikini/Thong</t>
  </si>
  <si>
    <t>x3</t>
  </si>
  <si>
    <t>Total packs</t>
  </si>
  <si>
    <t>Total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</si>
</sst>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l Bayan Plain"/>
    </font>
    <font>
      <sz val="12"/>
      <color theme="1"/>
      <name val="Al Bayan Plain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 vertical="center"/>
    </xf>
    <xf numFmtId="44" fontId="2" fillId="0" borderId="0" xfId="2" applyFont="1"/>
    <xf numFmtId="0" fontId="3" fillId="0" borderId="0" xfId="0" applyFont="1"/>
    <xf numFmtId="165" fontId="3" fillId="0" borderId="0" xfId="1" applyNumberFormat="1" applyFont="1"/>
    <xf numFmtId="0" fontId="3" fillId="0" borderId="0" xfId="0" applyFont="1" applyAlignment="1">
      <alignment horizontal="center" vertical="center"/>
    </xf>
    <xf numFmtId="44" fontId="3" fillId="0" borderId="0" xfId="2" applyFont="1"/>
    <xf numFmtId="44" fontId="3" fillId="0" borderId="0" xfId="0" applyNumberFormat="1" applyFont="1"/>
    <xf numFmtId="165" fontId="3" fillId="0" borderId="0" xfId="1" applyNumberFormat="1" applyFont="1" applyFill="1"/>
    <xf numFmtId="44" fontId="3" fillId="0" borderId="0" xfId="2" applyFont="1" applyFill="1"/>
    <xf numFmtId="165" fontId="2" fillId="0" borderId="0" xfId="1" applyNumberFormat="1" applyFont="1" applyBorder="1"/>
    <xf numFmtId="44" fontId="3" fillId="0" borderId="0" xfId="2" applyFont="1" applyBorder="1"/>
    <xf numFmtId="44" fontId="2" fillId="0" borderId="0" xfId="0" applyNumberFormat="1" applyFont="1"/>
    <xf numFmtId="165" fontId="2" fillId="2" borderId="0" xfId="1" applyNumberFormat="1" applyFont="1" applyFill="1" applyBorder="1"/>
    <xf numFmtId="44" fontId="2" fillId="2" borderId="0" xfId="2" applyFont="1" applyFill="1" applyBorder="1"/>
    <xf numFmtId="44" fontId="2" fillId="2" borderId="0" xfId="0" applyNumberFormat="1" applyFont="1" applyFill="1"/>
    <xf numFmtId="0" fontId="2" fillId="2" borderId="0" xfId="0" applyFont="1" applyFill="1"/>
    <xf numFmtId="165" fontId="2" fillId="2" borderId="0" xfId="1" applyNumberFormat="1" applyFont="1" applyFill="1"/>
    <xf numFmtId="0" fontId="2" fillId="2" borderId="0" xfId="0" applyFont="1" applyFill="1" applyAlignment="1">
      <alignment horizontal="center" vertical="center"/>
    </xf>
    <xf numFmtId="44" fontId="2" fillId="2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pane ySplit="1" topLeftCell="A2" activePane="bottomLeft" state="frozen"/>
      <selection pane="bottomLeft" activeCell="E74" sqref="E74"/>
    </sheetView>
  </sheetViews>
  <sheetFormatPr defaultColWidth="9.140625" defaultRowHeight="15"/>
  <cols>
    <col min="1" max="1" width="9.42578125" style="5" customWidth="1"/>
    <col min="2" max="2" width="70.85546875" style="5" customWidth="1"/>
    <col min="3" max="3" width="17" style="5" bestFit="1" customWidth="1"/>
    <col min="4" max="4" width="11.42578125" style="6" bestFit="1" customWidth="1"/>
    <col min="5" max="5" width="4.85546875" style="5" bestFit="1" customWidth="1"/>
    <col min="6" max="6" width="16.42578125" style="7" customWidth="1"/>
    <col min="7" max="7" width="12.42578125" style="8" customWidth="1"/>
    <col min="8" max="8" width="19.7109375" style="5" customWidth="1"/>
    <col min="9" max="16384" width="9.140625" style="5"/>
  </cols>
  <sheetData>
    <row r="1" spans="1:8" s="1" customFormat="1" ht="15.75">
      <c r="A1" s="1" t="s">
        <v>0</v>
      </c>
      <c r="B1" s="1" t="s">
        <v>1</v>
      </c>
      <c r="C1" s="1" t="s">
        <v>2</v>
      </c>
      <c r="D1" s="2" t="s">
        <v>3</v>
      </c>
      <c r="E1" s="1" t="s">
        <v>225</v>
      </c>
      <c r="F1" s="3" t="s">
        <v>4</v>
      </c>
      <c r="G1" s="4" t="s">
        <v>222</v>
      </c>
      <c r="H1" s="1" t="s">
        <v>223</v>
      </c>
    </row>
    <row r="2" spans="1:8">
      <c r="A2" s="5" t="s">
        <v>5</v>
      </c>
      <c r="B2" s="5" t="s">
        <v>6</v>
      </c>
      <c r="C2" s="5" t="s">
        <v>7</v>
      </c>
      <c r="D2" s="6">
        <v>600</v>
      </c>
      <c r="E2" s="5" t="s">
        <v>8</v>
      </c>
      <c r="F2" s="7" t="s">
        <v>9</v>
      </c>
      <c r="G2" s="8">
        <v>28</v>
      </c>
      <c r="H2" s="9">
        <f>D2*G2</f>
        <v>16800</v>
      </c>
    </row>
    <row r="3" spans="1:8">
      <c r="A3" s="5" t="s">
        <v>10</v>
      </c>
      <c r="B3" s="5" t="s">
        <v>11</v>
      </c>
      <c r="C3" s="5" t="s">
        <v>12</v>
      </c>
      <c r="D3" s="6">
        <v>900</v>
      </c>
      <c r="E3" s="5" t="s">
        <v>8</v>
      </c>
      <c r="F3" s="7" t="s">
        <v>9</v>
      </c>
      <c r="G3" s="8">
        <v>28</v>
      </c>
      <c r="H3" s="9">
        <f t="shared" ref="H3:H63" si="0">D3*G3</f>
        <v>25200</v>
      </c>
    </row>
    <row r="4" spans="1:8">
      <c r="A4" s="5" t="s">
        <v>13</v>
      </c>
      <c r="B4" s="5" t="s">
        <v>14</v>
      </c>
      <c r="C4" s="5" t="s">
        <v>15</v>
      </c>
      <c r="D4" s="6">
        <v>1800</v>
      </c>
      <c r="E4" s="5" t="s">
        <v>8</v>
      </c>
      <c r="F4" s="7" t="s">
        <v>9</v>
      </c>
      <c r="G4" s="8">
        <v>28</v>
      </c>
      <c r="H4" s="9">
        <f t="shared" si="0"/>
        <v>50400</v>
      </c>
    </row>
    <row r="5" spans="1:8">
      <c r="A5" s="5" t="s">
        <v>16</v>
      </c>
      <c r="B5" s="5" t="s">
        <v>17</v>
      </c>
      <c r="C5" s="5" t="s">
        <v>18</v>
      </c>
      <c r="D5" s="6">
        <v>900</v>
      </c>
      <c r="E5" s="5" t="s">
        <v>8</v>
      </c>
      <c r="F5" s="7" t="s">
        <v>9</v>
      </c>
      <c r="G5" s="8">
        <v>28</v>
      </c>
      <c r="H5" s="9">
        <f t="shared" si="0"/>
        <v>25200</v>
      </c>
    </row>
    <row r="6" spans="1:8">
      <c r="A6" s="5" t="s">
        <v>19</v>
      </c>
      <c r="B6" s="5" t="s">
        <v>20</v>
      </c>
      <c r="C6" s="5" t="s">
        <v>21</v>
      </c>
      <c r="D6" s="6">
        <v>150</v>
      </c>
      <c r="E6" s="5" t="s">
        <v>8</v>
      </c>
      <c r="F6" s="7" t="s">
        <v>9</v>
      </c>
      <c r="G6" s="8">
        <v>28</v>
      </c>
      <c r="H6" s="9">
        <f t="shared" si="0"/>
        <v>4200</v>
      </c>
    </row>
    <row r="7" spans="1:8">
      <c r="A7" s="5" t="s">
        <v>22</v>
      </c>
      <c r="B7" s="5" t="s">
        <v>23</v>
      </c>
      <c r="C7" s="5" t="s">
        <v>24</v>
      </c>
      <c r="D7" s="6">
        <v>2400</v>
      </c>
      <c r="E7" s="5" t="s">
        <v>8</v>
      </c>
      <c r="F7" s="7" t="s">
        <v>9</v>
      </c>
      <c r="G7" s="8">
        <v>28</v>
      </c>
      <c r="H7" s="9">
        <f t="shared" si="0"/>
        <v>67200</v>
      </c>
    </row>
    <row r="8" spans="1:8">
      <c r="A8" s="5" t="s">
        <v>25</v>
      </c>
      <c r="B8" s="5" t="s">
        <v>26</v>
      </c>
      <c r="C8" s="5" t="s">
        <v>27</v>
      </c>
      <c r="D8" s="6">
        <v>2250</v>
      </c>
      <c r="E8" s="5" t="s">
        <v>8</v>
      </c>
      <c r="F8" s="7" t="s">
        <v>9</v>
      </c>
      <c r="G8" s="8">
        <v>28</v>
      </c>
      <c r="H8" s="9">
        <f t="shared" si="0"/>
        <v>63000</v>
      </c>
    </row>
    <row r="9" spans="1:8">
      <c r="A9" s="5" t="s">
        <v>28</v>
      </c>
      <c r="B9" s="5" t="s">
        <v>29</v>
      </c>
      <c r="C9" s="5" t="s">
        <v>30</v>
      </c>
      <c r="D9" s="6">
        <v>1650</v>
      </c>
      <c r="E9" s="5" t="s">
        <v>8</v>
      </c>
      <c r="F9" s="7" t="s">
        <v>9</v>
      </c>
      <c r="G9" s="8">
        <v>28</v>
      </c>
      <c r="H9" s="9">
        <f t="shared" si="0"/>
        <v>46200</v>
      </c>
    </row>
    <row r="10" spans="1:8">
      <c r="A10" s="5" t="s">
        <v>31</v>
      </c>
      <c r="B10" s="5" t="s">
        <v>32</v>
      </c>
      <c r="C10" s="5" t="s">
        <v>33</v>
      </c>
      <c r="D10" s="6">
        <v>2700</v>
      </c>
      <c r="E10" s="5" t="s">
        <v>8</v>
      </c>
      <c r="F10" s="7" t="s">
        <v>9</v>
      </c>
      <c r="G10" s="8">
        <v>28</v>
      </c>
      <c r="H10" s="9">
        <f t="shared" si="0"/>
        <v>75600</v>
      </c>
    </row>
    <row r="11" spans="1:8">
      <c r="A11" s="5" t="s">
        <v>34</v>
      </c>
      <c r="B11" s="5" t="s">
        <v>35</v>
      </c>
      <c r="C11" s="5" t="s">
        <v>36</v>
      </c>
      <c r="D11" s="6">
        <v>5100</v>
      </c>
      <c r="E11" s="5" t="s">
        <v>8</v>
      </c>
      <c r="F11" s="7" t="s">
        <v>9</v>
      </c>
      <c r="G11" s="8">
        <v>28</v>
      </c>
      <c r="H11" s="9">
        <f t="shared" si="0"/>
        <v>142800</v>
      </c>
    </row>
    <row r="12" spans="1:8">
      <c r="A12" s="5" t="s">
        <v>37</v>
      </c>
      <c r="B12" s="5" t="s">
        <v>38</v>
      </c>
      <c r="C12" s="5" t="s">
        <v>39</v>
      </c>
      <c r="D12" s="6">
        <v>4650</v>
      </c>
      <c r="E12" s="5" t="s">
        <v>8</v>
      </c>
      <c r="F12" s="7" t="s">
        <v>9</v>
      </c>
      <c r="G12" s="8">
        <v>28</v>
      </c>
      <c r="H12" s="9">
        <f t="shared" si="0"/>
        <v>130200</v>
      </c>
    </row>
    <row r="13" spans="1:8">
      <c r="A13" s="5" t="s">
        <v>40</v>
      </c>
      <c r="B13" s="5" t="s">
        <v>41</v>
      </c>
      <c r="C13" s="5" t="s">
        <v>42</v>
      </c>
      <c r="D13" s="6">
        <v>3450</v>
      </c>
      <c r="E13" s="5" t="s">
        <v>8</v>
      </c>
      <c r="F13" s="7" t="s">
        <v>9</v>
      </c>
      <c r="G13" s="8">
        <v>28</v>
      </c>
      <c r="H13" s="9">
        <f t="shared" si="0"/>
        <v>96600</v>
      </c>
    </row>
    <row r="14" spans="1:8">
      <c r="A14" s="5" t="s">
        <v>43</v>
      </c>
      <c r="B14" s="5" t="s">
        <v>44</v>
      </c>
      <c r="C14" s="5" t="s">
        <v>45</v>
      </c>
      <c r="D14" s="6">
        <v>1500</v>
      </c>
      <c r="E14" s="5" t="s">
        <v>8</v>
      </c>
      <c r="F14" s="7" t="s">
        <v>9</v>
      </c>
      <c r="G14" s="8">
        <v>28</v>
      </c>
      <c r="H14" s="9">
        <f t="shared" si="0"/>
        <v>42000</v>
      </c>
    </row>
    <row r="15" spans="1:8">
      <c r="A15" s="5" t="s">
        <v>46</v>
      </c>
      <c r="B15" s="5" t="s">
        <v>47</v>
      </c>
      <c r="C15" s="5" t="s">
        <v>48</v>
      </c>
      <c r="D15" s="6">
        <v>600</v>
      </c>
      <c r="E15" s="5" t="s">
        <v>8</v>
      </c>
      <c r="F15" s="7" t="s">
        <v>9</v>
      </c>
      <c r="G15" s="8">
        <v>28</v>
      </c>
      <c r="H15" s="9">
        <f t="shared" si="0"/>
        <v>16800</v>
      </c>
    </row>
    <row r="16" spans="1:8">
      <c r="A16" s="5" t="s">
        <v>49</v>
      </c>
      <c r="B16" s="5" t="s">
        <v>50</v>
      </c>
      <c r="C16" s="5" t="s">
        <v>51</v>
      </c>
      <c r="D16" s="6">
        <v>1500</v>
      </c>
      <c r="E16" s="5" t="s">
        <v>8</v>
      </c>
      <c r="F16" s="7" t="s">
        <v>9</v>
      </c>
      <c r="G16" s="8">
        <v>28</v>
      </c>
      <c r="H16" s="9">
        <f t="shared" si="0"/>
        <v>42000</v>
      </c>
    </row>
    <row r="17" spans="1:8">
      <c r="A17" s="5" t="s">
        <v>52</v>
      </c>
      <c r="B17" s="5" t="s">
        <v>53</v>
      </c>
      <c r="C17" s="5" t="s">
        <v>54</v>
      </c>
      <c r="D17" s="6">
        <v>1350</v>
      </c>
      <c r="E17" s="5" t="s">
        <v>8</v>
      </c>
      <c r="F17" s="7" t="s">
        <v>9</v>
      </c>
      <c r="G17" s="8">
        <v>28</v>
      </c>
      <c r="H17" s="9">
        <f t="shared" si="0"/>
        <v>37800</v>
      </c>
    </row>
    <row r="18" spans="1:8">
      <c r="A18" s="5" t="s">
        <v>55</v>
      </c>
      <c r="B18" s="5" t="s">
        <v>56</v>
      </c>
      <c r="C18" s="5" t="s">
        <v>57</v>
      </c>
      <c r="D18" s="6">
        <v>700</v>
      </c>
      <c r="E18" s="5" t="s">
        <v>8</v>
      </c>
      <c r="F18" s="7" t="s">
        <v>58</v>
      </c>
      <c r="G18" s="8">
        <v>28</v>
      </c>
      <c r="H18" s="9">
        <f t="shared" si="0"/>
        <v>19600</v>
      </c>
    </row>
    <row r="19" spans="1:8">
      <c r="A19" s="5" t="s">
        <v>59</v>
      </c>
      <c r="B19" s="5" t="s">
        <v>60</v>
      </c>
      <c r="C19" s="5" t="s">
        <v>61</v>
      </c>
      <c r="D19" s="6">
        <v>500</v>
      </c>
      <c r="E19" s="5" t="s">
        <v>8</v>
      </c>
      <c r="F19" s="7" t="s">
        <v>58</v>
      </c>
      <c r="G19" s="8">
        <v>28</v>
      </c>
      <c r="H19" s="9">
        <f t="shared" si="0"/>
        <v>14000</v>
      </c>
    </row>
    <row r="20" spans="1:8">
      <c r="A20" s="5" t="s">
        <v>62</v>
      </c>
      <c r="B20" s="5" t="s">
        <v>63</v>
      </c>
      <c r="C20" s="5" t="s">
        <v>64</v>
      </c>
      <c r="D20" s="6">
        <v>700</v>
      </c>
      <c r="E20" s="5" t="s">
        <v>8</v>
      </c>
      <c r="F20" s="7" t="s">
        <v>58</v>
      </c>
      <c r="G20" s="8">
        <v>28</v>
      </c>
      <c r="H20" s="9">
        <f t="shared" si="0"/>
        <v>19600</v>
      </c>
    </row>
    <row r="21" spans="1:8">
      <c r="A21" s="5" t="s">
        <v>65</v>
      </c>
      <c r="B21" s="5" t="s">
        <v>66</v>
      </c>
      <c r="C21" s="5" t="s">
        <v>67</v>
      </c>
      <c r="D21" s="6">
        <v>900</v>
      </c>
      <c r="E21" s="5" t="s">
        <v>8</v>
      </c>
      <c r="F21" s="7" t="s">
        <v>58</v>
      </c>
      <c r="G21" s="8">
        <v>28</v>
      </c>
      <c r="H21" s="9">
        <f t="shared" si="0"/>
        <v>25200</v>
      </c>
    </row>
    <row r="22" spans="1:8">
      <c r="A22" s="5" t="s">
        <v>68</v>
      </c>
      <c r="B22" s="5" t="s">
        <v>69</v>
      </c>
      <c r="C22" s="5" t="s">
        <v>70</v>
      </c>
      <c r="D22" s="6">
        <v>1900</v>
      </c>
      <c r="E22" s="5" t="s">
        <v>8</v>
      </c>
      <c r="F22" s="7" t="s">
        <v>58</v>
      </c>
      <c r="G22" s="8">
        <v>28</v>
      </c>
      <c r="H22" s="9">
        <f t="shared" si="0"/>
        <v>53200</v>
      </c>
    </row>
    <row r="23" spans="1:8">
      <c r="A23" s="5" t="s">
        <v>71</v>
      </c>
      <c r="B23" s="5" t="s">
        <v>72</v>
      </c>
      <c r="C23" s="5" t="s">
        <v>73</v>
      </c>
      <c r="D23" s="6">
        <v>2700</v>
      </c>
      <c r="E23" s="5" t="s">
        <v>8</v>
      </c>
      <c r="F23" s="7" t="s">
        <v>58</v>
      </c>
      <c r="G23" s="8">
        <v>28</v>
      </c>
      <c r="H23" s="9">
        <f t="shared" si="0"/>
        <v>75600</v>
      </c>
    </row>
    <row r="24" spans="1:8">
      <c r="A24" s="5" t="s">
        <v>74</v>
      </c>
      <c r="B24" s="5" t="s">
        <v>75</v>
      </c>
      <c r="C24" s="5" t="s">
        <v>76</v>
      </c>
      <c r="D24" s="6">
        <v>2300</v>
      </c>
      <c r="E24" s="5" t="s">
        <v>8</v>
      </c>
      <c r="F24" s="7" t="s">
        <v>58</v>
      </c>
      <c r="G24" s="8">
        <v>28</v>
      </c>
      <c r="H24" s="9">
        <f t="shared" si="0"/>
        <v>64400</v>
      </c>
    </row>
    <row r="25" spans="1:8">
      <c r="A25" s="5" t="s">
        <v>77</v>
      </c>
      <c r="B25" s="5" t="s">
        <v>78</v>
      </c>
      <c r="C25" s="5" t="s">
        <v>79</v>
      </c>
      <c r="D25" s="6">
        <v>1600</v>
      </c>
      <c r="E25" s="5" t="s">
        <v>8</v>
      </c>
      <c r="F25" s="7" t="s">
        <v>58</v>
      </c>
      <c r="G25" s="8">
        <v>28</v>
      </c>
      <c r="H25" s="9">
        <f t="shared" si="0"/>
        <v>44800</v>
      </c>
    </row>
    <row r="26" spans="1:8">
      <c r="A26" s="5" t="s">
        <v>80</v>
      </c>
      <c r="B26" s="5" t="s">
        <v>81</v>
      </c>
      <c r="C26" s="5" t="s">
        <v>82</v>
      </c>
      <c r="D26" s="6">
        <v>900</v>
      </c>
      <c r="E26" s="5" t="s">
        <v>8</v>
      </c>
      <c r="F26" s="7" t="s">
        <v>58</v>
      </c>
      <c r="G26" s="8">
        <v>28</v>
      </c>
      <c r="H26" s="9">
        <f t="shared" si="0"/>
        <v>25200</v>
      </c>
    </row>
    <row r="27" spans="1:8">
      <c r="A27" s="5" t="s">
        <v>83</v>
      </c>
      <c r="B27" s="5" t="s">
        <v>84</v>
      </c>
      <c r="C27" s="5" t="s">
        <v>85</v>
      </c>
      <c r="D27" s="6">
        <v>1800</v>
      </c>
      <c r="E27" s="5" t="s">
        <v>8</v>
      </c>
      <c r="F27" s="7" t="s">
        <v>58</v>
      </c>
      <c r="G27" s="8">
        <v>28</v>
      </c>
      <c r="H27" s="9">
        <f t="shared" si="0"/>
        <v>50400</v>
      </c>
    </row>
    <row r="28" spans="1:8">
      <c r="A28" s="5" t="s">
        <v>86</v>
      </c>
      <c r="B28" s="5" t="s">
        <v>87</v>
      </c>
      <c r="C28" s="5" t="s">
        <v>88</v>
      </c>
      <c r="D28" s="10">
        <v>4600</v>
      </c>
      <c r="E28" s="5" t="s">
        <v>8</v>
      </c>
      <c r="F28" s="7" t="s">
        <v>58</v>
      </c>
      <c r="G28" s="11">
        <v>28</v>
      </c>
      <c r="H28" s="9">
        <f t="shared" si="0"/>
        <v>128800</v>
      </c>
    </row>
    <row r="29" spans="1:8">
      <c r="A29" s="5" t="s">
        <v>89</v>
      </c>
      <c r="B29" s="5" t="s">
        <v>90</v>
      </c>
      <c r="C29" s="5" t="s">
        <v>91</v>
      </c>
      <c r="D29" s="6">
        <v>3300</v>
      </c>
      <c r="E29" s="5" t="s">
        <v>8</v>
      </c>
      <c r="F29" s="7" t="s">
        <v>58</v>
      </c>
      <c r="G29" s="8">
        <v>28</v>
      </c>
      <c r="H29" s="9">
        <f t="shared" si="0"/>
        <v>92400</v>
      </c>
    </row>
    <row r="30" spans="1:8">
      <c r="A30" s="5" t="s">
        <v>92</v>
      </c>
      <c r="B30" s="5" t="s">
        <v>93</v>
      </c>
      <c r="C30" s="5" t="s">
        <v>94</v>
      </c>
      <c r="D30" s="6">
        <v>2100</v>
      </c>
      <c r="E30" s="5" t="s">
        <v>8</v>
      </c>
      <c r="F30" s="7" t="s">
        <v>58</v>
      </c>
      <c r="G30" s="8">
        <v>28</v>
      </c>
      <c r="H30" s="9">
        <f t="shared" si="0"/>
        <v>58800</v>
      </c>
    </row>
    <row r="31" spans="1:8">
      <c r="A31" s="5" t="s">
        <v>95</v>
      </c>
      <c r="B31" s="5" t="s">
        <v>96</v>
      </c>
      <c r="C31" s="5" t="s">
        <v>97</v>
      </c>
      <c r="D31" s="6">
        <v>754</v>
      </c>
      <c r="E31" s="5" t="s">
        <v>8</v>
      </c>
      <c r="F31" s="7" t="s">
        <v>58</v>
      </c>
      <c r="G31" s="8">
        <v>28</v>
      </c>
      <c r="H31" s="9">
        <f t="shared" si="0"/>
        <v>21112</v>
      </c>
    </row>
    <row r="32" spans="1:8">
      <c r="A32" s="5" t="s">
        <v>98</v>
      </c>
      <c r="B32" s="5" t="s">
        <v>99</v>
      </c>
      <c r="C32" s="5" t="s">
        <v>100</v>
      </c>
      <c r="D32" s="6">
        <v>770</v>
      </c>
      <c r="E32" s="5" t="s">
        <v>8</v>
      </c>
      <c r="F32" s="7" t="s">
        <v>58</v>
      </c>
      <c r="G32" s="8">
        <v>28</v>
      </c>
      <c r="H32" s="9">
        <f t="shared" si="0"/>
        <v>21560</v>
      </c>
    </row>
    <row r="33" spans="1:8">
      <c r="A33" s="5" t="s">
        <v>101</v>
      </c>
      <c r="B33" s="5" t="s">
        <v>102</v>
      </c>
      <c r="C33" s="5" t="s">
        <v>103</v>
      </c>
      <c r="D33" s="6">
        <v>900</v>
      </c>
      <c r="E33" s="5" t="s">
        <v>8</v>
      </c>
      <c r="F33" s="7" t="s">
        <v>58</v>
      </c>
      <c r="G33" s="8">
        <v>28</v>
      </c>
      <c r="H33" s="9">
        <f t="shared" si="0"/>
        <v>25200</v>
      </c>
    </row>
    <row r="34" spans="1:8">
      <c r="A34" s="5" t="s">
        <v>104</v>
      </c>
      <c r="B34" s="5" t="s">
        <v>105</v>
      </c>
      <c r="C34" s="5" t="s">
        <v>106</v>
      </c>
      <c r="D34" s="6">
        <v>1000</v>
      </c>
      <c r="E34" s="5" t="s">
        <v>8</v>
      </c>
      <c r="F34" s="7" t="s">
        <v>58</v>
      </c>
      <c r="G34" s="8">
        <v>28</v>
      </c>
      <c r="H34" s="9">
        <f t="shared" si="0"/>
        <v>28000</v>
      </c>
    </row>
    <row r="35" spans="1:8">
      <c r="A35" s="5" t="s">
        <v>107</v>
      </c>
      <c r="B35" s="5" t="s">
        <v>108</v>
      </c>
      <c r="C35" s="5" t="s">
        <v>109</v>
      </c>
      <c r="D35" s="6">
        <v>900</v>
      </c>
      <c r="E35" s="5" t="s">
        <v>8</v>
      </c>
      <c r="F35" s="7" t="s">
        <v>58</v>
      </c>
      <c r="G35" s="8">
        <v>28</v>
      </c>
      <c r="H35" s="9">
        <f t="shared" si="0"/>
        <v>25200</v>
      </c>
    </row>
    <row r="36" spans="1:8">
      <c r="A36" s="5" t="s">
        <v>110</v>
      </c>
      <c r="B36" s="5" t="s">
        <v>111</v>
      </c>
      <c r="C36" s="5" t="s">
        <v>112</v>
      </c>
      <c r="D36" s="6">
        <v>1200</v>
      </c>
      <c r="E36" s="5" t="s">
        <v>8</v>
      </c>
      <c r="F36" s="7" t="s">
        <v>58</v>
      </c>
      <c r="G36" s="8">
        <v>28</v>
      </c>
      <c r="H36" s="9">
        <f t="shared" si="0"/>
        <v>33600</v>
      </c>
    </row>
    <row r="37" spans="1:8">
      <c r="A37" s="5" t="s">
        <v>113</v>
      </c>
      <c r="B37" s="5" t="s">
        <v>114</v>
      </c>
      <c r="C37" s="5" t="s">
        <v>115</v>
      </c>
      <c r="D37" s="6">
        <v>3500</v>
      </c>
      <c r="E37" s="5" t="s">
        <v>8</v>
      </c>
      <c r="F37" s="7" t="s">
        <v>58</v>
      </c>
      <c r="G37" s="8">
        <v>28</v>
      </c>
      <c r="H37" s="9">
        <f t="shared" si="0"/>
        <v>98000</v>
      </c>
    </row>
    <row r="38" spans="1:8">
      <c r="A38" s="5" t="s">
        <v>116</v>
      </c>
      <c r="B38" s="5" t="s">
        <v>117</v>
      </c>
      <c r="C38" s="5" t="s">
        <v>118</v>
      </c>
      <c r="D38" s="6">
        <v>1600</v>
      </c>
      <c r="E38" s="5" t="s">
        <v>8</v>
      </c>
      <c r="F38" s="7" t="s">
        <v>58</v>
      </c>
      <c r="G38" s="8">
        <v>28</v>
      </c>
      <c r="H38" s="9">
        <f t="shared" si="0"/>
        <v>44800</v>
      </c>
    </row>
    <row r="39" spans="1:8">
      <c r="A39" s="5" t="s">
        <v>119</v>
      </c>
      <c r="B39" s="5" t="s">
        <v>120</v>
      </c>
      <c r="C39" s="5" t="s">
        <v>121</v>
      </c>
      <c r="D39" s="6">
        <v>400</v>
      </c>
      <c r="E39" s="5" t="s">
        <v>8</v>
      </c>
      <c r="F39" s="7" t="s">
        <v>58</v>
      </c>
      <c r="G39" s="8">
        <v>28</v>
      </c>
      <c r="H39" s="9">
        <f t="shared" si="0"/>
        <v>11200</v>
      </c>
    </row>
    <row r="40" spans="1:8">
      <c r="A40" s="5" t="s">
        <v>122</v>
      </c>
      <c r="B40" s="5" t="s">
        <v>123</v>
      </c>
      <c r="C40" s="5" t="s">
        <v>124</v>
      </c>
      <c r="D40" s="6">
        <v>2500</v>
      </c>
      <c r="E40" s="5" t="s">
        <v>8</v>
      </c>
      <c r="F40" s="7" t="s">
        <v>58</v>
      </c>
      <c r="G40" s="8">
        <v>28</v>
      </c>
      <c r="H40" s="9">
        <f t="shared" si="0"/>
        <v>70000</v>
      </c>
    </row>
    <row r="41" spans="1:8">
      <c r="A41" s="5" t="s">
        <v>125</v>
      </c>
      <c r="B41" s="5" t="s">
        <v>126</v>
      </c>
      <c r="C41" s="5" t="s">
        <v>127</v>
      </c>
      <c r="D41" s="6">
        <v>5600</v>
      </c>
      <c r="E41" s="5" t="s">
        <v>8</v>
      </c>
      <c r="F41" s="7" t="s">
        <v>58</v>
      </c>
      <c r="G41" s="8">
        <v>28</v>
      </c>
      <c r="H41" s="9">
        <f t="shared" si="0"/>
        <v>156800</v>
      </c>
    </row>
    <row r="42" spans="1:8">
      <c r="A42" s="5" t="s">
        <v>128</v>
      </c>
      <c r="B42" s="5" t="s">
        <v>129</v>
      </c>
      <c r="C42" s="5" t="s">
        <v>130</v>
      </c>
      <c r="D42" s="6">
        <v>6400</v>
      </c>
      <c r="E42" s="5" t="s">
        <v>8</v>
      </c>
      <c r="F42" s="7" t="s">
        <v>58</v>
      </c>
      <c r="G42" s="8">
        <v>28</v>
      </c>
      <c r="H42" s="9">
        <f t="shared" si="0"/>
        <v>179200</v>
      </c>
    </row>
    <row r="43" spans="1:8">
      <c r="A43" s="5" t="s">
        <v>131</v>
      </c>
      <c r="B43" s="5" t="s">
        <v>132</v>
      </c>
      <c r="C43" s="5" t="s">
        <v>133</v>
      </c>
      <c r="D43" s="6">
        <v>1800</v>
      </c>
      <c r="E43" s="5" t="s">
        <v>8</v>
      </c>
      <c r="F43" s="7" t="s">
        <v>58</v>
      </c>
      <c r="G43" s="8">
        <v>28</v>
      </c>
      <c r="H43" s="9">
        <f t="shared" si="0"/>
        <v>50400</v>
      </c>
    </row>
    <row r="44" spans="1:8">
      <c r="A44" s="5" t="s">
        <v>134</v>
      </c>
      <c r="B44" s="5" t="s">
        <v>135</v>
      </c>
      <c r="C44" s="5" t="s">
        <v>136</v>
      </c>
      <c r="D44" s="6">
        <v>1200</v>
      </c>
      <c r="E44" s="5" t="s">
        <v>8</v>
      </c>
      <c r="F44" s="7" t="s">
        <v>9</v>
      </c>
      <c r="G44" s="8">
        <v>29</v>
      </c>
      <c r="H44" s="9">
        <f t="shared" si="0"/>
        <v>34800</v>
      </c>
    </row>
    <row r="45" spans="1:8">
      <c r="A45" s="5" t="s">
        <v>137</v>
      </c>
      <c r="B45" s="5" t="s">
        <v>138</v>
      </c>
      <c r="C45" s="5" t="s">
        <v>139</v>
      </c>
      <c r="D45" s="6">
        <v>2300</v>
      </c>
      <c r="E45" s="5" t="s">
        <v>8</v>
      </c>
      <c r="F45" s="7" t="s">
        <v>9</v>
      </c>
      <c r="G45" s="8">
        <v>29</v>
      </c>
      <c r="H45" s="9">
        <f t="shared" si="0"/>
        <v>66700</v>
      </c>
    </row>
    <row r="46" spans="1:8">
      <c r="A46" s="5" t="s">
        <v>140</v>
      </c>
      <c r="B46" s="5" t="s">
        <v>141</v>
      </c>
      <c r="C46" s="5" t="s">
        <v>142</v>
      </c>
      <c r="D46" s="6">
        <v>6900</v>
      </c>
      <c r="E46" s="5" t="s">
        <v>8</v>
      </c>
      <c r="F46" s="7" t="s">
        <v>9</v>
      </c>
      <c r="G46" s="8">
        <v>29</v>
      </c>
      <c r="H46" s="9">
        <f t="shared" si="0"/>
        <v>200100</v>
      </c>
    </row>
    <row r="47" spans="1:8">
      <c r="A47" s="5" t="s">
        <v>143</v>
      </c>
      <c r="B47" s="5" t="s">
        <v>144</v>
      </c>
      <c r="C47" s="5" t="s">
        <v>145</v>
      </c>
      <c r="D47" s="6">
        <v>6000</v>
      </c>
      <c r="E47" s="5" t="s">
        <v>8</v>
      </c>
      <c r="F47" s="7" t="s">
        <v>9</v>
      </c>
      <c r="G47" s="8">
        <v>29</v>
      </c>
      <c r="H47" s="9">
        <f t="shared" si="0"/>
        <v>174000</v>
      </c>
    </row>
    <row r="48" spans="1:8">
      <c r="A48" s="5" t="s">
        <v>146</v>
      </c>
      <c r="B48" s="5" t="s">
        <v>147</v>
      </c>
      <c r="C48" s="5" t="s">
        <v>148</v>
      </c>
      <c r="D48" s="6">
        <v>900</v>
      </c>
      <c r="E48" s="5" t="s">
        <v>8</v>
      </c>
      <c r="F48" s="7" t="s">
        <v>9</v>
      </c>
      <c r="G48" s="8">
        <v>29</v>
      </c>
      <c r="H48" s="9">
        <f t="shared" si="0"/>
        <v>26100</v>
      </c>
    </row>
    <row r="49" spans="1:8">
      <c r="A49" s="5" t="s">
        <v>149</v>
      </c>
      <c r="B49" s="5" t="s">
        <v>150</v>
      </c>
      <c r="C49" s="5" t="s">
        <v>151</v>
      </c>
      <c r="D49" s="6">
        <v>200</v>
      </c>
      <c r="E49" s="5" t="s">
        <v>8</v>
      </c>
      <c r="F49" s="7" t="s">
        <v>9</v>
      </c>
      <c r="G49" s="8">
        <v>29</v>
      </c>
      <c r="H49" s="9">
        <f t="shared" si="0"/>
        <v>5800</v>
      </c>
    </row>
    <row r="50" spans="1:8">
      <c r="A50" s="5" t="s">
        <v>152</v>
      </c>
      <c r="B50" s="5" t="s">
        <v>153</v>
      </c>
      <c r="C50" s="5" t="s">
        <v>154</v>
      </c>
      <c r="D50" s="6">
        <v>2100</v>
      </c>
      <c r="E50" s="5" t="s">
        <v>8</v>
      </c>
      <c r="F50" s="7" t="s">
        <v>9</v>
      </c>
      <c r="G50" s="8">
        <v>29</v>
      </c>
      <c r="H50" s="9">
        <f t="shared" si="0"/>
        <v>60900</v>
      </c>
    </row>
    <row r="51" spans="1:8">
      <c r="A51" s="5" t="s">
        <v>155</v>
      </c>
      <c r="B51" s="5" t="s">
        <v>156</v>
      </c>
      <c r="C51" s="5" t="s">
        <v>157</v>
      </c>
      <c r="D51" s="6">
        <v>1400</v>
      </c>
      <c r="E51" s="5" t="s">
        <v>8</v>
      </c>
      <c r="F51" s="7" t="s">
        <v>9</v>
      </c>
      <c r="G51" s="8">
        <v>29</v>
      </c>
      <c r="H51" s="9">
        <f t="shared" si="0"/>
        <v>40600</v>
      </c>
    </row>
    <row r="52" spans="1:8">
      <c r="A52" s="5" t="s">
        <v>158</v>
      </c>
      <c r="B52" s="5" t="s">
        <v>159</v>
      </c>
      <c r="C52" s="5" t="s">
        <v>160</v>
      </c>
      <c r="D52" s="6">
        <v>1000</v>
      </c>
      <c r="E52" s="5" t="s">
        <v>8</v>
      </c>
      <c r="F52" s="7" t="s">
        <v>9</v>
      </c>
      <c r="G52" s="8">
        <v>29</v>
      </c>
      <c r="H52" s="9">
        <f t="shared" si="0"/>
        <v>29000</v>
      </c>
    </row>
    <row r="53" spans="1:8">
      <c r="A53" s="5" t="s">
        <v>161</v>
      </c>
      <c r="B53" s="5" t="s">
        <v>162</v>
      </c>
      <c r="C53" s="5" t="s">
        <v>163</v>
      </c>
      <c r="D53" s="6">
        <v>2000</v>
      </c>
      <c r="E53" s="5" t="s">
        <v>8</v>
      </c>
      <c r="F53" s="7" t="s">
        <v>9</v>
      </c>
      <c r="G53" s="8">
        <v>29</v>
      </c>
      <c r="H53" s="9">
        <f t="shared" si="0"/>
        <v>58000</v>
      </c>
    </row>
    <row r="54" spans="1:8">
      <c r="A54" s="5" t="s">
        <v>164</v>
      </c>
      <c r="B54" s="5" t="s">
        <v>165</v>
      </c>
      <c r="C54" s="5" t="s">
        <v>166</v>
      </c>
      <c r="D54" s="6">
        <v>2000</v>
      </c>
      <c r="E54" s="5" t="s">
        <v>8</v>
      </c>
      <c r="F54" s="7" t="s">
        <v>9</v>
      </c>
      <c r="G54" s="8">
        <v>29</v>
      </c>
      <c r="H54" s="9">
        <f t="shared" si="0"/>
        <v>58000</v>
      </c>
    </row>
    <row r="55" spans="1:8">
      <c r="A55" s="5" t="s">
        <v>167</v>
      </c>
      <c r="B55" s="5" t="s">
        <v>168</v>
      </c>
      <c r="C55" s="5" t="s">
        <v>169</v>
      </c>
      <c r="D55" s="6">
        <v>1000</v>
      </c>
      <c r="E55" s="5" t="s">
        <v>8</v>
      </c>
      <c r="F55" s="7" t="s">
        <v>9</v>
      </c>
      <c r="G55" s="8">
        <v>29</v>
      </c>
      <c r="H55" s="9">
        <f t="shared" si="0"/>
        <v>29000</v>
      </c>
    </row>
    <row r="56" spans="1:8">
      <c r="A56" s="5" t="s">
        <v>170</v>
      </c>
      <c r="B56" s="5" t="s">
        <v>171</v>
      </c>
      <c r="C56" s="5" t="s">
        <v>172</v>
      </c>
      <c r="D56" s="6">
        <v>1100</v>
      </c>
      <c r="E56" s="5" t="s">
        <v>8</v>
      </c>
      <c r="F56" s="7" t="s">
        <v>173</v>
      </c>
      <c r="G56" s="8">
        <v>25</v>
      </c>
      <c r="H56" s="9">
        <f t="shared" si="0"/>
        <v>27500</v>
      </c>
    </row>
    <row r="57" spans="1:8">
      <c r="A57" s="5" t="s">
        <v>174</v>
      </c>
      <c r="B57" s="5" t="s">
        <v>175</v>
      </c>
      <c r="C57" s="5" t="s">
        <v>176</v>
      </c>
      <c r="D57" s="6">
        <v>900</v>
      </c>
      <c r="E57" s="5" t="s">
        <v>8</v>
      </c>
      <c r="F57" s="7" t="s">
        <v>173</v>
      </c>
      <c r="G57" s="8">
        <v>25</v>
      </c>
      <c r="H57" s="9">
        <f t="shared" si="0"/>
        <v>22500</v>
      </c>
    </row>
    <row r="58" spans="1:8">
      <c r="A58" s="5" t="s">
        <v>177</v>
      </c>
      <c r="B58" s="5" t="s">
        <v>178</v>
      </c>
      <c r="C58" s="5" t="s">
        <v>179</v>
      </c>
      <c r="D58" s="6">
        <v>3100</v>
      </c>
      <c r="E58" s="5" t="s">
        <v>8</v>
      </c>
      <c r="F58" s="7" t="s">
        <v>173</v>
      </c>
      <c r="G58" s="8">
        <v>25</v>
      </c>
      <c r="H58" s="9">
        <f t="shared" si="0"/>
        <v>77500</v>
      </c>
    </row>
    <row r="59" spans="1:8">
      <c r="A59" s="5" t="s">
        <v>180</v>
      </c>
      <c r="B59" s="5" t="s">
        <v>181</v>
      </c>
      <c r="C59" s="5" t="s">
        <v>182</v>
      </c>
      <c r="D59" s="6">
        <v>2700</v>
      </c>
      <c r="E59" s="5" t="s">
        <v>8</v>
      </c>
      <c r="F59" s="7" t="s">
        <v>173</v>
      </c>
      <c r="G59" s="8">
        <v>25</v>
      </c>
      <c r="H59" s="9">
        <f t="shared" si="0"/>
        <v>67500</v>
      </c>
    </row>
    <row r="60" spans="1:8">
      <c r="A60" s="5" t="s">
        <v>183</v>
      </c>
      <c r="B60" s="5" t="s">
        <v>184</v>
      </c>
      <c r="C60" s="5" t="s">
        <v>185</v>
      </c>
      <c r="D60" s="6">
        <v>900</v>
      </c>
      <c r="E60" s="5" t="s">
        <v>8</v>
      </c>
      <c r="F60" s="7" t="s">
        <v>173</v>
      </c>
      <c r="G60" s="8">
        <v>25</v>
      </c>
      <c r="H60" s="9">
        <f t="shared" si="0"/>
        <v>22500</v>
      </c>
    </row>
    <row r="61" spans="1:8">
      <c r="A61" s="5" t="s">
        <v>186</v>
      </c>
      <c r="B61" s="5" t="s">
        <v>187</v>
      </c>
      <c r="C61" s="5" t="s">
        <v>188</v>
      </c>
      <c r="D61" s="6">
        <v>1600</v>
      </c>
      <c r="E61" s="5" t="s">
        <v>8</v>
      </c>
      <c r="F61" s="7" t="s">
        <v>173</v>
      </c>
      <c r="G61" s="8">
        <v>25</v>
      </c>
      <c r="H61" s="9">
        <f t="shared" si="0"/>
        <v>40000</v>
      </c>
    </row>
    <row r="62" spans="1:8">
      <c r="A62" s="5" t="s">
        <v>189</v>
      </c>
      <c r="B62" s="5" t="s">
        <v>190</v>
      </c>
      <c r="C62" s="5" t="s">
        <v>191</v>
      </c>
      <c r="D62" s="6">
        <v>1800</v>
      </c>
      <c r="E62" s="5" t="s">
        <v>8</v>
      </c>
      <c r="F62" s="7" t="s">
        <v>173</v>
      </c>
      <c r="G62" s="8">
        <v>25</v>
      </c>
      <c r="H62" s="9">
        <f t="shared" si="0"/>
        <v>45000</v>
      </c>
    </row>
    <row r="63" spans="1:8">
      <c r="A63" s="5" t="s">
        <v>192</v>
      </c>
      <c r="B63" s="5" t="s">
        <v>193</v>
      </c>
      <c r="C63" s="5" t="s">
        <v>194</v>
      </c>
      <c r="D63" s="6">
        <v>1400</v>
      </c>
      <c r="E63" s="5" t="s">
        <v>8</v>
      </c>
      <c r="F63" s="7" t="s">
        <v>173</v>
      </c>
      <c r="G63" s="8">
        <v>25</v>
      </c>
      <c r="H63" s="9">
        <f t="shared" si="0"/>
        <v>35000</v>
      </c>
    </row>
    <row r="64" spans="1:8">
      <c r="A64" s="5" t="s">
        <v>195</v>
      </c>
      <c r="B64" s="5" t="s">
        <v>196</v>
      </c>
      <c r="C64" s="5" t="s">
        <v>197</v>
      </c>
      <c r="D64" s="6">
        <v>700</v>
      </c>
      <c r="E64" s="5" t="s">
        <v>8</v>
      </c>
      <c r="F64" s="7" t="s">
        <v>173</v>
      </c>
      <c r="G64" s="8">
        <v>25</v>
      </c>
      <c r="H64" s="9">
        <f t="shared" ref="H64:H72" si="1">D64*G64</f>
        <v>17500</v>
      </c>
    </row>
    <row r="65" spans="1:8">
      <c r="A65" s="5" t="s">
        <v>198</v>
      </c>
      <c r="B65" s="5" t="s">
        <v>199</v>
      </c>
      <c r="C65" s="5" t="s">
        <v>200</v>
      </c>
      <c r="D65" s="6">
        <v>300</v>
      </c>
      <c r="E65" s="5" t="s">
        <v>8</v>
      </c>
      <c r="F65" s="7" t="s">
        <v>173</v>
      </c>
      <c r="G65" s="8">
        <v>25</v>
      </c>
      <c r="H65" s="9">
        <f t="shared" si="1"/>
        <v>7500</v>
      </c>
    </row>
    <row r="66" spans="1:8">
      <c r="A66" s="5" t="s">
        <v>201</v>
      </c>
      <c r="B66" s="5" t="s">
        <v>202</v>
      </c>
      <c r="C66" s="5" t="s">
        <v>203</v>
      </c>
      <c r="D66" s="6">
        <v>6200</v>
      </c>
      <c r="E66" s="5" t="s">
        <v>8</v>
      </c>
      <c r="F66" s="7" t="s">
        <v>173</v>
      </c>
      <c r="G66" s="8">
        <v>25</v>
      </c>
      <c r="H66" s="9">
        <f t="shared" si="1"/>
        <v>155000</v>
      </c>
    </row>
    <row r="67" spans="1:8">
      <c r="A67" s="5" t="s">
        <v>204</v>
      </c>
      <c r="B67" s="5" t="s">
        <v>205</v>
      </c>
      <c r="C67" s="5" t="s">
        <v>206</v>
      </c>
      <c r="D67" s="6">
        <v>2900</v>
      </c>
      <c r="E67" s="5" t="s">
        <v>8</v>
      </c>
      <c r="F67" s="7" t="s">
        <v>173</v>
      </c>
      <c r="G67" s="8">
        <v>25</v>
      </c>
      <c r="H67" s="9">
        <f t="shared" si="1"/>
        <v>72500</v>
      </c>
    </row>
    <row r="68" spans="1:8">
      <c r="A68" s="5" t="s">
        <v>207</v>
      </c>
      <c r="B68" s="5" t="s">
        <v>208</v>
      </c>
      <c r="C68" s="5" t="s">
        <v>209</v>
      </c>
      <c r="D68" s="6">
        <v>800</v>
      </c>
      <c r="E68" s="5" t="s">
        <v>8</v>
      </c>
      <c r="F68" s="7" t="s">
        <v>173</v>
      </c>
      <c r="G68" s="8">
        <v>25</v>
      </c>
      <c r="H68" s="9">
        <f t="shared" si="1"/>
        <v>20000</v>
      </c>
    </row>
    <row r="69" spans="1:8">
      <c r="A69" s="5" t="s">
        <v>210</v>
      </c>
      <c r="B69" s="5" t="s">
        <v>211</v>
      </c>
      <c r="C69" s="5" t="s">
        <v>212</v>
      </c>
      <c r="D69" s="6">
        <v>200</v>
      </c>
      <c r="E69" s="5" t="s">
        <v>8</v>
      </c>
      <c r="F69" s="7" t="s">
        <v>173</v>
      </c>
      <c r="G69" s="8">
        <v>25</v>
      </c>
      <c r="H69" s="9">
        <f t="shared" si="1"/>
        <v>5000</v>
      </c>
    </row>
    <row r="70" spans="1:8">
      <c r="A70" s="5" t="s">
        <v>213</v>
      </c>
      <c r="B70" s="5" t="s">
        <v>214</v>
      </c>
      <c r="C70" s="5" t="s">
        <v>215</v>
      </c>
      <c r="D70" s="6">
        <v>600</v>
      </c>
      <c r="E70" s="5" t="s">
        <v>8</v>
      </c>
      <c r="F70" s="7" t="s">
        <v>173</v>
      </c>
      <c r="G70" s="8">
        <v>25</v>
      </c>
      <c r="H70" s="9">
        <f t="shared" si="1"/>
        <v>15000</v>
      </c>
    </row>
    <row r="71" spans="1:8">
      <c r="A71" s="5" t="s">
        <v>216</v>
      </c>
      <c r="B71" s="5" t="s">
        <v>217</v>
      </c>
      <c r="C71" s="5" t="s">
        <v>218</v>
      </c>
      <c r="D71" s="6">
        <v>1200</v>
      </c>
      <c r="E71" s="5" t="s">
        <v>8</v>
      </c>
      <c r="F71" s="7" t="s">
        <v>173</v>
      </c>
      <c r="G71" s="8">
        <v>25</v>
      </c>
      <c r="H71" s="9">
        <f t="shared" si="1"/>
        <v>30000</v>
      </c>
    </row>
    <row r="72" spans="1:8">
      <c r="A72" s="5" t="s">
        <v>219</v>
      </c>
      <c r="B72" s="5" t="s">
        <v>220</v>
      </c>
      <c r="C72" s="5" t="s">
        <v>221</v>
      </c>
      <c r="D72" s="6">
        <v>600</v>
      </c>
      <c r="E72" s="5" t="s">
        <v>8</v>
      </c>
      <c r="F72" s="7" t="s">
        <v>173</v>
      </c>
      <c r="G72" s="8">
        <v>25</v>
      </c>
      <c r="H72" s="9">
        <f t="shared" si="1"/>
        <v>15000</v>
      </c>
    </row>
    <row r="73" spans="1:8" s="1" customFormat="1" ht="15.75">
      <c r="A73" s="1" t="s">
        <v>224</v>
      </c>
      <c r="D73" s="15">
        <f>SUM(D2:D72)</f>
        <v>136824</v>
      </c>
      <c r="F73" s="3"/>
      <c r="G73" s="16">
        <f>H73/D73</f>
        <v>27.605332397824942</v>
      </c>
      <c r="H73" s="17">
        <f>SUM(H2:H72)</f>
        <v>3777072</v>
      </c>
    </row>
    <row r="74" spans="1:8" ht="15.75">
      <c r="D74" s="12"/>
      <c r="G74" s="13"/>
      <c r="H74" s="14"/>
    </row>
    <row r="75" spans="1:8" s="1" customFormat="1" ht="15.75">
      <c r="C75" s="5" t="s">
        <v>226</v>
      </c>
      <c r="D75" s="6">
        <v>58500</v>
      </c>
      <c r="E75" s="5" t="s">
        <v>227</v>
      </c>
      <c r="F75" s="7">
        <v>58500</v>
      </c>
      <c r="G75" s="4"/>
    </row>
    <row r="76" spans="1:8">
      <c r="C76" s="5" t="s">
        <v>228</v>
      </c>
      <c r="D76" s="6">
        <v>27000</v>
      </c>
      <c r="E76" s="5" t="s">
        <v>229</v>
      </c>
      <c r="F76" s="7">
        <v>54000</v>
      </c>
    </row>
    <row r="77" spans="1:8">
      <c r="C77" s="5" t="s">
        <v>230</v>
      </c>
      <c r="D77" s="6">
        <v>51324</v>
      </c>
      <c r="E77" s="5" t="s">
        <v>231</v>
      </c>
      <c r="F77" s="7">
        <v>153972</v>
      </c>
    </row>
    <row r="78" spans="1:8" ht="15.75">
      <c r="C78" s="18" t="s">
        <v>232</v>
      </c>
      <c r="D78" s="19">
        <f>SUM(D75:D77)</f>
        <v>136824</v>
      </c>
      <c r="E78" s="1"/>
      <c r="F78" s="20">
        <f>SUM(F75:F77)</f>
        <v>266472</v>
      </c>
      <c r="G78" s="21" t="s">
        <v>233</v>
      </c>
    </row>
    <row r="80" spans="1:8" ht="15.75">
      <c r="F80" s="3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2023-12-22T07:36:57Z</cp:lastPrinted>
  <dcterms:created xsi:type="dcterms:W3CDTF">2022-08-02T07:21:35Z</dcterms:created>
  <dcterms:modified xsi:type="dcterms:W3CDTF">2025-08-22T15:18:46Z</dcterms:modified>
</cp:coreProperties>
</file>